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F195" s="1"/>
  <c r="L176"/>
  <c r="B176"/>
  <c r="A176"/>
  <c r="L175"/>
  <c r="J175"/>
  <c r="I175"/>
  <c r="H175"/>
  <c r="G175"/>
  <c r="F175"/>
  <c r="B166"/>
  <c r="A166"/>
  <c r="L165"/>
  <c r="J165"/>
  <c r="J176" s="1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L119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I100"/>
  <c r="B100"/>
  <c r="A100"/>
  <c r="L99"/>
  <c r="J99"/>
  <c r="I99"/>
  <c r="H99"/>
  <c r="G99"/>
  <c r="F99"/>
  <c r="B90"/>
  <c r="A90"/>
  <c r="L89"/>
  <c r="L100" s="1"/>
  <c r="J89"/>
  <c r="I89"/>
  <c r="H89"/>
  <c r="G89"/>
  <c r="F89"/>
  <c r="F100" s="1"/>
  <c r="L8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L62" s="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L24"/>
  <c r="B24"/>
  <c r="A24"/>
  <c r="L23"/>
  <c r="J23"/>
  <c r="I23"/>
  <c r="H23"/>
  <c r="G23"/>
  <c r="F23"/>
  <c r="B14"/>
  <c r="A14"/>
  <c r="L13"/>
  <c r="J13"/>
  <c r="I13"/>
  <c r="H13"/>
  <c r="G13"/>
  <c r="F13"/>
  <c r="I195" l="1"/>
  <c r="G195"/>
  <c r="H195"/>
  <c r="I176"/>
  <c r="F176"/>
  <c r="H157"/>
  <c r="F157"/>
  <c r="G157"/>
  <c r="J157"/>
  <c r="F138"/>
  <c r="I138"/>
  <c r="G138"/>
  <c r="H138"/>
  <c r="G119"/>
  <c r="J119"/>
  <c r="I119"/>
  <c r="F119"/>
  <c r="G100"/>
  <c r="H100"/>
  <c r="J100"/>
  <c r="J81"/>
  <c r="F81"/>
  <c r="I81"/>
  <c r="H81"/>
  <c r="G81"/>
  <c r="J62"/>
  <c r="I62"/>
  <c r="H43"/>
  <c r="F62"/>
  <c r="F43"/>
  <c r="G43"/>
  <c r="J43"/>
  <c r="I43"/>
  <c r="I24"/>
  <c r="J24"/>
  <c r="F24"/>
  <c r="H24"/>
  <c r="G24"/>
  <c r="L196"/>
  <c r="H196" l="1"/>
  <c r="F196"/>
  <c r="G196"/>
  <c r="J196"/>
  <c r="I196"/>
</calcChain>
</file>

<file path=xl/sharedStrings.xml><?xml version="1.0" encoding="utf-8"?>
<sst xmlns="http://schemas.openxmlformats.org/spreadsheetml/2006/main" count="307" uniqueCount="107">
  <si>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</si>
  <si>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</si>
  <si>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</si>
  <si>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</si>
  <si>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</si>
  <si>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</si>
  <si>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</si>
  <si>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</si>
  <si>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</si>
  <si>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</si>
  <si>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</si>
  <si>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</si>
  <si>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</si>
  <si>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</si>
  <si>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</si>
  <si>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</si>
  <si>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</si>
  <si>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</si>
  <si>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</si>
  <si>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</si>
  <si>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</si>
  <si>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</si>
  <si>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</si>
  <si>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</si>
  <si>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</si>
  <si>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</si>
  <si>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</si>
  <si>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</si>
  <si>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</si>
  <si>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</si>
  <si>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</si>
  <si>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</si>
  <si>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</si>
  <si>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</si>
  <si>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</si>
  <si>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</si>
  <si>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</si>
  <si>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</si>
  <si>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</si>
  <si>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</si>
  <si>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Ознобихина М.В.</t>
  </si>
  <si>
    <t>Ядрышниковская школа №22</t>
  </si>
  <si>
    <t>каша овсяная "Геркулес" молочная, вязкая</t>
  </si>
  <si>
    <t>чай с сахаром</t>
  </si>
  <si>
    <t>хлеб витаминизированный</t>
  </si>
  <si>
    <t>масло</t>
  </si>
  <si>
    <t>булочка</t>
  </si>
  <si>
    <t>суп-пюре из картофеля</t>
  </si>
  <si>
    <t>птица тушеная</t>
  </si>
  <si>
    <t>каша рассыпчатая</t>
  </si>
  <si>
    <t>напиток из плодов шиповника</t>
  </si>
  <si>
    <t>подгарнировка</t>
  </si>
  <si>
    <t>подгарнир.</t>
  </si>
  <si>
    <t>горошек консервированный</t>
  </si>
  <si>
    <t>каша молочная вязкая из риса и пшена</t>
  </si>
  <si>
    <t>какао с молоком</t>
  </si>
  <si>
    <t>кофейный напиток с молоком</t>
  </si>
  <si>
    <t>сыр</t>
  </si>
  <si>
    <t>йогурт</t>
  </si>
  <si>
    <t>свекольник со сметаной</t>
  </si>
  <si>
    <t>жаркое по домашнему</t>
  </si>
  <si>
    <t>компот из ягод</t>
  </si>
  <si>
    <t>плоды или ягоды свежие</t>
  </si>
  <si>
    <t>каша молочная манная с маслом и сахаром</t>
  </si>
  <si>
    <t>джем</t>
  </si>
  <si>
    <t>яйцо вареное</t>
  </si>
  <si>
    <t>суп картофельный с бобовыми</t>
  </si>
  <si>
    <t>тефтели мясные</t>
  </si>
  <si>
    <t>макаронные изделия отварные</t>
  </si>
  <si>
    <t>чусовской 2 сорт</t>
  </si>
  <si>
    <t>подгарнир</t>
  </si>
  <si>
    <t>огурцы соленые</t>
  </si>
  <si>
    <t>каша пшеничная молочная жидкая</t>
  </si>
  <si>
    <t>витаминизированный</t>
  </si>
  <si>
    <t>масло сливочное</t>
  </si>
  <si>
    <t xml:space="preserve">булочка </t>
  </si>
  <si>
    <t>суп картофельный с мясными фрикадельками</t>
  </si>
  <si>
    <t>азу</t>
  </si>
  <si>
    <t>рис отварной</t>
  </si>
  <si>
    <t>компот из смеси сухофруктов</t>
  </si>
  <si>
    <t>кукуруза консервированная</t>
  </si>
  <si>
    <t>омлет натуральный со сливочным маслом</t>
  </si>
  <si>
    <t>рассольник Петербургский</t>
  </si>
  <si>
    <t>котлеты рыбные</t>
  </si>
  <si>
    <t>пюре картофельное</t>
  </si>
  <si>
    <t>капуста квашеная</t>
  </si>
  <si>
    <t>каша вязкая молочная рисовая с маслом</t>
  </si>
  <si>
    <t>щи со свежей капусты с картофелем</t>
  </si>
  <si>
    <t>плов</t>
  </si>
  <si>
    <t>кисель витаминный "Витошка"</t>
  </si>
  <si>
    <t>суп молочный с макаронными изделиями</t>
  </si>
  <si>
    <t>коржик молочный</t>
  </si>
  <si>
    <t>суп с рыбными консервами</t>
  </si>
  <si>
    <t>печень тушеная</t>
  </si>
  <si>
    <t>каша вязкая молочная гречневая</t>
  </si>
  <si>
    <t>суп картофельный с макаронными изделиями</t>
  </si>
  <si>
    <t>котлеты, биточки, шницели</t>
  </si>
  <si>
    <t>оладьи</t>
  </si>
  <si>
    <t>повидло</t>
  </si>
  <si>
    <t>яблоко</t>
  </si>
  <si>
    <t>суп крестьянский с ячневой крупой</t>
  </si>
  <si>
    <t>котлеты рубленые из птицы</t>
  </si>
  <si>
    <t>каша молочная из риса и пшена с маслом</t>
  </si>
  <si>
    <t>борщ с капустой и картофелем</t>
  </si>
  <si>
    <t>рыба припущенная с овощами</t>
  </si>
  <si>
    <t>рис отвароной</t>
  </si>
  <si>
    <t>икра кабачковая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</si>
</sst>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2" t="s">
        <v>41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7.399999999999999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8.16</v>
      </c>
      <c r="H6" s="40">
        <v>9.84</v>
      </c>
      <c r="I6" s="40">
        <v>35.6</v>
      </c>
      <c r="J6" s="40">
        <v>264</v>
      </c>
      <c r="K6" s="41">
        <v>174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28</v>
      </c>
      <c r="H8" s="43">
        <v>0.2</v>
      </c>
      <c r="I8" s="43"/>
      <c r="J8" s="43">
        <v>28</v>
      </c>
      <c r="K8" s="44">
        <v>948</v>
      </c>
      <c r="L8" s="43"/>
    </row>
    <row r="9" spans="1:12" ht="14.4">
      <c r="A9" s="23"/>
      <c r="B9" s="15"/>
      <c r="C9" s="11"/>
      <c r="D9" s="7" t="s">
        <v>23</v>
      </c>
      <c r="E9" s="42" t="s">
        <v>44</v>
      </c>
      <c r="F9" s="51">
        <v>30</v>
      </c>
      <c r="G9" s="43">
        <v>1.7</v>
      </c>
      <c r="H9" s="43">
        <v>0.21</v>
      </c>
      <c r="I9" s="43">
        <v>11.62</v>
      </c>
      <c r="J9" s="43">
        <v>48</v>
      </c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 t="s">
        <v>45</v>
      </c>
      <c r="F11" s="43">
        <v>10</v>
      </c>
      <c r="G11" s="43"/>
      <c r="H11" s="43">
        <v>8.1999999999999993</v>
      </c>
      <c r="I11" s="43">
        <v>0.1</v>
      </c>
      <c r="J11" s="43">
        <v>75</v>
      </c>
      <c r="K11" s="44"/>
      <c r="L11" s="43"/>
    </row>
    <row r="12" spans="1:12" ht="14.4">
      <c r="A12" s="23"/>
      <c r="B12" s="15"/>
      <c r="C12" s="11"/>
      <c r="D12" s="6"/>
      <c r="E12" s="42" t="s">
        <v>46</v>
      </c>
      <c r="F12" s="43">
        <v>60</v>
      </c>
      <c r="G12" s="43">
        <v>5.0999999999999996</v>
      </c>
      <c r="H12" s="43">
        <v>0.96</v>
      </c>
      <c r="I12" s="43">
        <v>24.18</v>
      </c>
      <c r="J12" s="43">
        <v>126</v>
      </c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42.96</v>
      </c>
      <c r="H13" s="19">
        <f t="shared" si="0"/>
        <v>19.41</v>
      </c>
      <c r="I13" s="19">
        <f t="shared" si="0"/>
        <v>71.5</v>
      </c>
      <c r="J13" s="19">
        <f t="shared" si="0"/>
        <v>541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4.3899999999999997</v>
      </c>
      <c r="H15" s="43">
        <v>4.22</v>
      </c>
      <c r="I15" s="43">
        <v>13.06</v>
      </c>
      <c r="J15" s="43">
        <v>107.8</v>
      </c>
      <c r="K15" s="44">
        <v>99</v>
      </c>
      <c r="L15" s="43"/>
    </row>
    <row r="16" spans="1:12" ht="14.4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19.93</v>
      </c>
      <c r="H16" s="43">
        <v>16.399999999999999</v>
      </c>
      <c r="I16" s="43">
        <v>6.3</v>
      </c>
      <c r="J16" s="43">
        <v>253.12</v>
      </c>
      <c r="K16" s="44">
        <v>301</v>
      </c>
      <c r="L16" s="43"/>
    </row>
    <row r="17" spans="1:12" ht="14.4">
      <c r="A17" s="23"/>
      <c r="B17" s="15"/>
      <c r="C17" s="11"/>
      <c r="D17" s="7" t="s">
        <v>29</v>
      </c>
      <c r="E17" s="42" t="s">
        <v>49</v>
      </c>
      <c r="F17" s="43">
        <v>180</v>
      </c>
      <c r="G17" s="43">
        <v>8.9499999999999993</v>
      </c>
      <c r="H17" s="43">
        <v>6.73</v>
      </c>
      <c r="I17" s="43">
        <v>43</v>
      </c>
      <c r="J17" s="43">
        <v>276.54000000000002</v>
      </c>
      <c r="K17" s="44">
        <v>679</v>
      </c>
      <c r="L17" s="43"/>
    </row>
    <row r="18" spans="1:12" ht="14.4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0.5</v>
      </c>
      <c r="H18" s="43">
        <v>0.2</v>
      </c>
      <c r="I18" s="43">
        <v>18.600000000000001</v>
      </c>
      <c r="J18" s="43">
        <v>110</v>
      </c>
      <c r="K18" s="44">
        <v>16</v>
      </c>
      <c r="L18" s="43"/>
    </row>
    <row r="19" spans="1:12" ht="14.4">
      <c r="A19" s="23"/>
      <c r="B19" s="15"/>
      <c r="C19" s="11"/>
      <c r="D19" s="7" t="s">
        <v>31</v>
      </c>
      <c r="E19" s="42" t="s">
        <v>44</v>
      </c>
      <c r="F19" s="43">
        <v>45</v>
      </c>
      <c r="G19" s="43">
        <v>2.29</v>
      </c>
      <c r="H19" s="43">
        <v>0.27</v>
      </c>
      <c r="I19" s="43">
        <v>19.940000000000001</v>
      </c>
      <c r="J19" s="43">
        <v>71.55</v>
      </c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 t="s">
        <v>52</v>
      </c>
      <c r="E21" s="42" t="s">
        <v>53</v>
      </c>
      <c r="F21" s="43">
        <v>20</v>
      </c>
      <c r="G21" s="43">
        <v>1.86</v>
      </c>
      <c r="H21" s="43">
        <v>3.9</v>
      </c>
      <c r="I21" s="43"/>
      <c r="J21" s="43">
        <v>23.04</v>
      </c>
      <c r="K21" s="44">
        <v>2586</v>
      </c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735</v>
      </c>
      <c r="G23" s="19">
        <f t="shared" ref="G23:J23" si="2">SUM(G14:G22)</f>
        <v>37.919999999999995</v>
      </c>
      <c r="H23" s="19">
        <f t="shared" si="2"/>
        <v>31.719999999999995</v>
      </c>
      <c r="I23" s="19">
        <f t="shared" si="2"/>
        <v>100.9</v>
      </c>
      <c r="J23" s="19">
        <f t="shared" si="2"/>
        <v>842.05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1245</v>
      </c>
      <c r="G24" s="32">
        <f t="shared" ref="G24:J24" si="4">G13+G23</f>
        <v>80.88</v>
      </c>
      <c r="H24" s="32">
        <f t="shared" si="4"/>
        <v>51.129999999999995</v>
      </c>
      <c r="I24" s="32">
        <f t="shared" si="4"/>
        <v>172.4</v>
      </c>
      <c r="J24" s="32">
        <f t="shared" si="4"/>
        <v>1383.05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220</v>
      </c>
      <c r="G25" s="40">
        <v>2.7</v>
      </c>
      <c r="H25" s="40">
        <v>5.41</v>
      </c>
      <c r="I25" s="40">
        <v>18.489999999999998</v>
      </c>
      <c r="J25" s="40">
        <v>128.9</v>
      </c>
      <c r="K25" s="41">
        <v>175</v>
      </c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2.4</v>
      </c>
      <c r="H27" s="43">
        <v>2.66</v>
      </c>
      <c r="I27" s="43">
        <v>20.54</v>
      </c>
      <c r="J27" s="43">
        <v>110.7</v>
      </c>
      <c r="K27" s="44">
        <v>379</v>
      </c>
      <c r="L27" s="43"/>
    </row>
    <row r="28" spans="1:12" ht="14.4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1.7</v>
      </c>
      <c r="H28" s="43">
        <v>0.21</v>
      </c>
      <c r="I28" s="43">
        <v>11.62</v>
      </c>
      <c r="J28" s="43">
        <v>48</v>
      </c>
      <c r="K28" s="44"/>
      <c r="L28" s="43"/>
    </row>
    <row r="29" spans="1:12" ht="14.4">
      <c r="A29" s="14"/>
      <c r="B29" s="15"/>
      <c r="C29" s="11"/>
      <c r="D29" s="7" t="s">
        <v>24</v>
      </c>
      <c r="E29" s="42" t="s">
        <v>45</v>
      </c>
      <c r="F29" s="43">
        <v>10</v>
      </c>
      <c r="G29" s="43"/>
      <c r="H29" s="43">
        <v>8.1999999999999993</v>
      </c>
      <c r="I29" s="43">
        <v>0.1</v>
      </c>
      <c r="J29" s="43">
        <v>75</v>
      </c>
      <c r="K29" s="44"/>
      <c r="L29" s="43"/>
    </row>
    <row r="30" spans="1:12" ht="14.4">
      <c r="A30" s="14"/>
      <c r="B30" s="15"/>
      <c r="C30" s="11"/>
      <c r="D30" s="6"/>
      <c r="E30" s="42" t="s">
        <v>57</v>
      </c>
      <c r="F30" s="43">
        <v>5</v>
      </c>
      <c r="G30" s="43">
        <v>1.1599999999999999</v>
      </c>
      <c r="H30" s="43">
        <v>1.48</v>
      </c>
      <c r="I30" s="43"/>
      <c r="J30" s="43">
        <v>18.2</v>
      </c>
      <c r="K30" s="44"/>
      <c r="L30" s="43"/>
    </row>
    <row r="31" spans="1:12" ht="14.4">
      <c r="A31" s="14"/>
      <c r="B31" s="15"/>
      <c r="C31" s="11"/>
      <c r="D31" s="6"/>
      <c r="E31" s="42" t="s">
        <v>58</v>
      </c>
      <c r="F31" s="43">
        <v>130</v>
      </c>
      <c r="G31" s="43">
        <v>1</v>
      </c>
      <c r="H31" s="43">
        <v>2.66</v>
      </c>
      <c r="I31" s="43">
        <v>2</v>
      </c>
      <c r="J31" s="43">
        <v>175</v>
      </c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8.9600000000000009</v>
      </c>
      <c r="H32" s="19">
        <f t="shared" ref="H32" si="7">SUM(H25:H31)</f>
        <v>20.62</v>
      </c>
      <c r="I32" s="19">
        <f t="shared" ref="I32" si="8">SUM(I25:I31)</f>
        <v>52.75</v>
      </c>
      <c r="J32" s="19">
        <f t="shared" ref="J32:L32" si="9">SUM(J25:J31)</f>
        <v>555.79999999999995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1.45</v>
      </c>
      <c r="H34" s="43">
        <v>3.93</v>
      </c>
      <c r="I34" s="43">
        <v>100.2</v>
      </c>
      <c r="J34" s="43">
        <v>186</v>
      </c>
      <c r="K34" s="44">
        <v>36</v>
      </c>
      <c r="L34" s="43"/>
    </row>
    <row r="35" spans="1:12" ht="14.4">
      <c r="A35" s="14"/>
      <c r="B35" s="15"/>
      <c r="C35" s="11"/>
      <c r="D35" s="7" t="s">
        <v>28</v>
      </c>
      <c r="E35" s="42" t="s">
        <v>60</v>
      </c>
      <c r="F35" s="43">
        <v>270</v>
      </c>
      <c r="G35" s="43">
        <v>30.97</v>
      </c>
      <c r="H35" s="43">
        <v>8.4</v>
      </c>
      <c r="I35" s="43">
        <v>24.69</v>
      </c>
      <c r="J35" s="43">
        <v>365.63</v>
      </c>
      <c r="K35" s="44">
        <v>436</v>
      </c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0.6</v>
      </c>
      <c r="H37" s="43"/>
      <c r="I37" s="43">
        <v>26.8</v>
      </c>
      <c r="J37" s="43">
        <v>68</v>
      </c>
      <c r="K37" s="44">
        <v>279</v>
      </c>
      <c r="L37" s="43"/>
    </row>
    <row r="38" spans="1:12" ht="14.4">
      <c r="A38" s="14"/>
      <c r="B38" s="15"/>
      <c r="C38" s="11"/>
      <c r="D38" s="7" t="s">
        <v>31</v>
      </c>
      <c r="E38" s="42" t="s">
        <v>44</v>
      </c>
      <c r="F38" s="43">
        <v>45</v>
      </c>
      <c r="G38" s="43">
        <v>2.29</v>
      </c>
      <c r="H38" s="43">
        <v>0.27</v>
      </c>
      <c r="I38" s="43">
        <v>19.940000000000001</v>
      </c>
      <c r="J38" s="43">
        <v>71.55</v>
      </c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 t="s">
        <v>24</v>
      </c>
      <c r="E40" s="42" t="s">
        <v>62</v>
      </c>
      <c r="F40" s="43">
        <v>100</v>
      </c>
      <c r="G40" s="43">
        <v>0.4</v>
      </c>
      <c r="H40" s="43">
        <v>0.4</v>
      </c>
      <c r="I40" s="43">
        <v>9.8000000000000007</v>
      </c>
      <c r="J40" s="43">
        <v>94</v>
      </c>
      <c r="K40" s="44"/>
      <c r="L40" s="43"/>
    </row>
    <row r="41" spans="1:12" ht="14.4">
      <c r="A41" s="14"/>
      <c r="B41" s="15"/>
      <c r="C41" s="11"/>
      <c r="D41" s="6"/>
      <c r="E41" s="42" t="s">
        <v>51</v>
      </c>
      <c r="F41" s="43">
        <v>20</v>
      </c>
      <c r="G41" s="43">
        <v>0.6</v>
      </c>
      <c r="H41" s="43">
        <v>4.2</v>
      </c>
      <c r="I41" s="43">
        <v>4.2</v>
      </c>
      <c r="J41" s="43">
        <v>57</v>
      </c>
      <c r="K41" s="44">
        <v>1002</v>
      </c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36.31</v>
      </c>
      <c r="H42" s="19">
        <f t="shared" ref="H42" si="11">SUM(H33:H41)</f>
        <v>17.2</v>
      </c>
      <c r="I42" s="19">
        <f t="shared" ref="I42" si="12">SUM(I33:I41)</f>
        <v>185.63</v>
      </c>
      <c r="J42" s="19">
        <f t="shared" ref="J42:L42" si="13">SUM(J33:J41)</f>
        <v>842.18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1430</v>
      </c>
      <c r="G43" s="32">
        <f t="shared" ref="G43" si="14">G32+G42</f>
        <v>45.27</v>
      </c>
      <c r="H43" s="32">
        <f t="shared" ref="H43" si="15">H32+H42</f>
        <v>37.82</v>
      </c>
      <c r="I43" s="32">
        <f t="shared" ref="I43" si="16">I32+I42</f>
        <v>238.38</v>
      </c>
      <c r="J43" s="32">
        <f t="shared" ref="J43:L43" si="17">J32+J42</f>
        <v>1397.98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210</v>
      </c>
      <c r="G44" s="40">
        <v>4.5199999999999996</v>
      </c>
      <c r="H44" s="40">
        <v>4.07</v>
      </c>
      <c r="I44" s="40">
        <v>35.46</v>
      </c>
      <c r="J44" s="40">
        <v>197</v>
      </c>
      <c r="K44" s="41">
        <v>168</v>
      </c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3.52</v>
      </c>
      <c r="H46" s="43">
        <v>3.72</v>
      </c>
      <c r="I46" s="43">
        <v>25.49</v>
      </c>
      <c r="J46" s="43">
        <v>145.19999999999999</v>
      </c>
      <c r="K46" s="44">
        <v>959</v>
      </c>
      <c r="L46" s="43"/>
    </row>
    <row r="47" spans="1:12" ht="14.4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1.7</v>
      </c>
      <c r="H47" s="43">
        <v>0.21</v>
      </c>
      <c r="I47" s="43">
        <v>11.62</v>
      </c>
      <c r="J47" s="43">
        <v>48</v>
      </c>
      <c r="K47" s="44"/>
      <c r="L47" s="43"/>
    </row>
    <row r="48" spans="1:12" ht="14.4">
      <c r="A48" s="23"/>
      <c r="B48" s="15"/>
      <c r="C48" s="11"/>
      <c r="D48" s="7" t="s">
        <v>24</v>
      </c>
      <c r="E48" s="42" t="s">
        <v>64</v>
      </c>
      <c r="F48" s="43">
        <v>20</v>
      </c>
      <c r="G48" s="43">
        <v>48</v>
      </c>
      <c r="H48" s="43">
        <v>10.199999999999999</v>
      </c>
      <c r="I48" s="43">
        <v>34</v>
      </c>
      <c r="J48" s="43">
        <v>86</v>
      </c>
      <c r="K48" s="44"/>
      <c r="L48" s="43"/>
    </row>
    <row r="49" spans="1:12" ht="14.4">
      <c r="A49" s="23"/>
      <c r="B49" s="15"/>
      <c r="C49" s="11"/>
      <c r="D49" s="6"/>
      <c r="E49" s="42" t="s">
        <v>65</v>
      </c>
      <c r="F49" s="43">
        <v>60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62.839999999999996</v>
      </c>
      <c r="H51" s="19">
        <f t="shared" ref="H51" si="19">SUM(H44:H50)</f>
        <v>22.800000000000004</v>
      </c>
      <c r="I51" s="19">
        <f t="shared" ref="I51" si="20">SUM(I44:I50)</f>
        <v>106.87</v>
      </c>
      <c r="J51" s="19">
        <f t="shared" ref="J51:L51" si="21">SUM(J44:J50)</f>
        <v>539.20000000000005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66</v>
      </c>
      <c r="F53" s="43">
        <v>200</v>
      </c>
      <c r="G53" s="43">
        <v>4.3899999999999997</v>
      </c>
      <c r="H53" s="43">
        <v>4.22</v>
      </c>
      <c r="I53" s="43">
        <v>13.06</v>
      </c>
      <c r="J53" s="43">
        <v>107.8</v>
      </c>
      <c r="K53" s="44">
        <v>206</v>
      </c>
      <c r="L53" s="43"/>
    </row>
    <row r="54" spans="1:12" ht="14.4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13.25</v>
      </c>
      <c r="H54" s="43">
        <v>13.39</v>
      </c>
      <c r="I54" s="43">
        <v>16.760000000000002</v>
      </c>
      <c r="J54" s="43">
        <v>225.23</v>
      </c>
      <c r="K54" s="44">
        <v>286</v>
      </c>
      <c r="L54" s="43"/>
    </row>
    <row r="55" spans="1:12" ht="14.4">
      <c r="A55" s="23"/>
      <c r="B55" s="15"/>
      <c r="C55" s="11"/>
      <c r="D55" s="7" t="s">
        <v>29</v>
      </c>
      <c r="E55" s="42" t="s">
        <v>68</v>
      </c>
      <c r="F55" s="43">
        <v>180</v>
      </c>
      <c r="G55" s="43">
        <v>6.62</v>
      </c>
      <c r="H55" s="43">
        <v>5.42</v>
      </c>
      <c r="I55" s="43">
        <v>31.73</v>
      </c>
      <c r="J55" s="43">
        <v>202.14</v>
      </c>
      <c r="K55" s="44">
        <v>688</v>
      </c>
      <c r="L55" s="43"/>
    </row>
    <row r="56" spans="1:12" ht="14.4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0.6</v>
      </c>
      <c r="H56" s="43"/>
      <c r="I56" s="43">
        <v>26.8</v>
      </c>
      <c r="J56" s="43">
        <v>68</v>
      </c>
      <c r="K56" s="44">
        <v>279</v>
      </c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 t="s">
        <v>69</v>
      </c>
      <c r="F58" s="43">
        <v>45</v>
      </c>
      <c r="G58" s="43">
        <v>3.06</v>
      </c>
      <c r="H58" s="43">
        <v>0.49</v>
      </c>
      <c r="I58" s="43">
        <v>18.940000000000001</v>
      </c>
      <c r="J58" s="43">
        <v>93.6</v>
      </c>
      <c r="K58" s="44"/>
      <c r="L58" s="43"/>
    </row>
    <row r="59" spans="1:12" ht="14.4">
      <c r="A59" s="23"/>
      <c r="B59" s="15"/>
      <c r="C59" s="11"/>
      <c r="D59" s="6" t="s">
        <v>70</v>
      </c>
      <c r="E59" s="42" t="s">
        <v>71</v>
      </c>
      <c r="F59" s="43">
        <v>20</v>
      </c>
      <c r="G59" s="43"/>
      <c r="H59" s="43"/>
      <c r="I59" s="43">
        <v>1.8</v>
      </c>
      <c r="J59" s="43">
        <v>19.2</v>
      </c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27.92</v>
      </c>
      <c r="H61" s="19">
        <f t="shared" ref="H61" si="23">SUM(H52:H60)</f>
        <v>23.52</v>
      </c>
      <c r="I61" s="19">
        <f t="shared" ref="I61" si="24">SUM(I52:I60)</f>
        <v>109.08999999999999</v>
      </c>
      <c r="J61" s="19">
        <f t="shared" ref="J61:L61" si="25">SUM(J52:J60)</f>
        <v>715.97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1255</v>
      </c>
      <c r="G62" s="32">
        <f t="shared" ref="G62" si="26">G51+G61</f>
        <v>90.759999999999991</v>
      </c>
      <c r="H62" s="32">
        <f t="shared" ref="H62" si="27">H51+H61</f>
        <v>46.320000000000007</v>
      </c>
      <c r="I62" s="32">
        <f t="shared" ref="I62" si="28">I51+I61</f>
        <v>215.95999999999998</v>
      </c>
      <c r="J62" s="32">
        <f t="shared" ref="J62:L62" si="29">J51+J61</f>
        <v>1255.17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210</v>
      </c>
      <c r="G63" s="40">
        <v>7.44</v>
      </c>
      <c r="H63" s="40">
        <v>8</v>
      </c>
      <c r="I63" s="40">
        <v>36.56</v>
      </c>
      <c r="J63" s="40">
        <v>241.6</v>
      </c>
      <c r="K63" s="41">
        <v>186</v>
      </c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>
        <v>0</v>
      </c>
      <c r="I65" s="43">
        <v>14</v>
      </c>
      <c r="J65" s="43">
        <v>28</v>
      </c>
      <c r="K65" s="44">
        <v>948</v>
      </c>
      <c r="L65" s="43"/>
    </row>
    <row r="66" spans="1:12" ht="14.4">
      <c r="A66" s="23"/>
      <c r="B66" s="15"/>
      <c r="C66" s="11"/>
      <c r="D66" s="7" t="s">
        <v>23</v>
      </c>
      <c r="E66" s="42" t="s">
        <v>73</v>
      </c>
      <c r="F66" s="43">
        <v>30</v>
      </c>
      <c r="G66" s="43">
        <v>1.7</v>
      </c>
      <c r="H66" s="43">
        <v>0.21</v>
      </c>
      <c r="I66" s="43">
        <v>11.62</v>
      </c>
      <c r="J66" s="43">
        <v>48</v>
      </c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 t="s">
        <v>74</v>
      </c>
      <c r="F68" s="43">
        <v>10</v>
      </c>
      <c r="G68" s="43"/>
      <c r="H68" s="43">
        <v>8.1999999999999993</v>
      </c>
      <c r="I68" s="43">
        <v>0.1</v>
      </c>
      <c r="J68" s="43">
        <v>75</v>
      </c>
      <c r="K68" s="44"/>
      <c r="L68" s="43"/>
    </row>
    <row r="69" spans="1:12" ht="14.4">
      <c r="A69" s="23"/>
      <c r="B69" s="15"/>
      <c r="C69" s="11"/>
      <c r="D69" s="6"/>
      <c r="E69" s="42" t="s">
        <v>75</v>
      </c>
      <c r="F69" s="43">
        <v>60</v>
      </c>
      <c r="G69" s="43">
        <v>5.0999999999999996</v>
      </c>
      <c r="H69" s="43">
        <v>0.96</v>
      </c>
      <c r="I69" s="43">
        <v>24.18</v>
      </c>
      <c r="J69" s="43">
        <v>126</v>
      </c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14.44</v>
      </c>
      <c r="H70" s="19">
        <f t="shared" ref="H70" si="31">SUM(H63:H69)</f>
        <v>17.37</v>
      </c>
      <c r="I70" s="19">
        <f t="shared" ref="I70" si="32">SUM(I63:I69)</f>
        <v>86.460000000000008</v>
      </c>
      <c r="J70" s="19">
        <f t="shared" ref="J70:L70" si="33">SUM(J63:J69)</f>
        <v>518.6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76</v>
      </c>
      <c r="F72" s="43">
        <v>220</v>
      </c>
      <c r="G72" s="43">
        <v>5.83</v>
      </c>
      <c r="H72" s="43">
        <v>4.5599999999999996</v>
      </c>
      <c r="I72" s="43">
        <v>13.59</v>
      </c>
      <c r="J72" s="43">
        <v>118.8</v>
      </c>
      <c r="K72" s="44">
        <v>209</v>
      </c>
      <c r="L72" s="43"/>
    </row>
    <row r="73" spans="1:12" ht="14.4">
      <c r="A73" s="23"/>
      <c r="B73" s="15"/>
      <c r="C73" s="11"/>
      <c r="D73" s="7" t="s">
        <v>28</v>
      </c>
      <c r="E73" s="42" t="s">
        <v>77</v>
      </c>
      <c r="F73" s="43">
        <v>90</v>
      </c>
      <c r="G73" s="43">
        <v>11.29</v>
      </c>
      <c r="H73" s="43">
        <v>11.68</v>
      </c>
      <c r="I73" s="43">
        <v>3.6</v>
      </c>
      <c r="J73" s="43">
        <v>164.02</v>
      </c>
      <c r="K73" s="44">
        <v>565</v>
      </c>
      <c r="L73" s="43"/>
    </row>
    <row r="74" spans="1:12" ht="14.4">
      <c r="A74" s="23"/>
      <c r="B74" s="15"/>
      <c r="C74" s="11"/>
      <c r="D74" s="7" t="s">
        <v>29</v>
      </c>
      <c r="E74" s="42" t="s">
        <v>78</v>
      </c>
      <c r="F74" s="43">
        <v>150</v>
      </c>
      <c r="G74" s="43">
        <v>8.73</v>
      </c>
      <c r="H74" s="43">
        <v>14.61</v>
      </c>
      <c r="I74" s="43">
        <v>75</v>
      </c>
      <c r="J74" s="43">
        <v>447.7</v>
      </c>
      <c r="K74" s="44">
        <v>304</v>
      </c>
      <c r="L74" s="43"/>
    </row>
    <row r="75" spans="1:12" ht="14.4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0.04</v>
      </c>
      <c r="H75" s="43"/>
      <c r="I75" s="43">
        <v>24.76</v>
      </c>
      <c r="J75" s="43">
        <v>94.2</v>
      </c>
      <c r="K75" s="44">
        <v>349</v>
      </c>
      <c r="L75" s="43"/>
    </row>
    <row r="76" spans="1:12" ht="14.4">
      <c r="A76" s="23"/>
      <c r="B76" s="15"/>
      <c r="C76" s="11"/>
      <c r="D76" s="7" t="s">
        <v>31</v>
      </c>
      <c r="E76" s="42" t="s">
        <v>73</v>
      </c>
      <c r="F76" s="43">
        <v>45</v>
      </c>
      <c r="G76" s="43">
        <v>2.29</v>
      </c>
      <c r="H76" s="43">
        <v>0.27</v>
      </c>
      <c r="I76" s="43">
        <v>19.940000000000001</v>
      </c>
      <c r="J76" s="43">
        <v>71.55</v>
      </c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 t="s">
        <v>52</v>
      </c>
      <c r="E78" s="42" t="s">
        <v>80</v>
      </c>
      <c r="F78" s="43">
        <v>20</v>
      </c>
      <c r="G78" s="43">
        <v>2.1</v>
      </c>
      <c r="H78" s="43">
        <v>4.12</v>
      </c>
      <c r="I78" s="43"/>
      <c r="J78" s="43">
        <v>26.05</v>
      </c>
      <c r="K78" s="44">
        <v>21</v>
      </c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30.279999999999998</v>
      </c>
      <c r="H80" s="19">
        <f t="shared" ref="H80" si="35">SUM(H71:H79)</f>
        <v>35.239999999999995</v>
      </c>
      <c r="I80" s="19">
        <f t="shared" ref="I80" si="36">SUM(I71:I79)</f>
        <v>136.89000000000001</v>
      </c>
      <c r="J80" s="19">
        <f t="shared" ref="J80:L80" si="37">SUM(J71:J79)</f>
        <v>922.31999999999994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1235</v>
      </c>
      <c r="G81" s="32">
        <f t="shared" ref="G81" si="38">G70+G80</f>
        <v>44.72</v>
      </c>
      <c r="H81" s="32">
        <f t="shared" ref="H81" si="39">H70+H80</f>
        <v>52.61</v>
      </c>
      <c r="I81" s="32">
        <f t="shared" ref="I81" si="40">I70+I80</f>
        <v>223.35000000000002</v>
      </c>
      <c r="J81" s="32">
        <f t="shared" ref="J81:L81" si="41">J70+J80</f>
        <v>1440.92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155</v>
      </c>
      <c r="G82" s="40">
        <v>14.27</v>
      </c>
      <c r="H82" s="40">
        <v>22.16</v>
      </c>
      <c r="I82" s="40">
        <v>2.65</v>
      </c>
      <c r="J82" s="40">
        <v>267.93</v>
      </c>
      <c r="K82" s="41">
        <v>438</v>
      </c>
      <c r="L82" s="40"/>
    </row>
    <row r="83" spans="1:12" ht="14.4">
      <c r="A83" s="23"/>
      <c r="B83" s="15"/>
      <c r="C83" s="11"/>
      <c r="D83" s="6"/>
      <c r="E83" s="42" t="s">
        <v>58</v>
      </c>
      <c r="F83" s="43">
        <v>130</v>
      </c>
      <c r="G83" s="43">
        <v>1</v>
      </c>
      <c r="H83" s="43">
        <v>2.66</v>
      </c>
      <c r="I83" s="43">
        <v>2</v>
      </c>
      <c r="J83" s="43">
        <v>175</v>
      </c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2.4</v>
      </c>
      <c r="H84" s="43">
        <v>2.66</v>
      </c>
      <c r="I84" s="43">
        <v>20.54</v>
      </c>
      <c r="J84" s="43">
        <v>110.7</v>
      </c>
      <c r="K84" s="44">
        <v>379</v>
      </c>
      <c r="L84" s="43"/>
    </row>
    <row r="85" spans="1:12" ht="14.4">
      <c r="A85" s="23"/>
      <c r="B85" s="15"/>
      <c r="C85" s="11"/>
      <c r="D85" s="7" t="s">
        <v>23</v>
      </c>
      <c r="E85" s="42" t="s">
        <v>73</v>
      </c>
      <c r="F85" s="43">
        <v>30</v>
      </c>
      <c r="G85" s="43">
        <v>1.7</v>
      </c>
      <c r="H85" s="43">
        <v>0.21</v>
      </c>
      <c r="I85" s="43">
        <v>11.62</v>
      </c>
      <c r="J85" s="43">
        <v>48</v>
      </c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 t="s">
        <v>74</v>
      </c>
      <c r="F87" s="43">
        <v>5</v>
      </c>
      <c r="G87" s="43"/>
      <c r="H87" s="43">
        <v>8.1999999999999993</v>
      </c>
      <c r="I87" s="43">
        <v>0.1</v>
      </c>
      <c r="J87" s="43">
        <v>75</v>
      </c>
      <c r="K87" s="44"/>
      <c r="L87" s="43"/>
    </row>
    <row r="88" spans="1:12" ht="14.4">
      <c r="A88" s="23"/>
      <c r="B88" s="15"/>
      <c r="C88" s="11"/>
      <c r="D88" s="6"/>
      <c r="E88" s="42" t="s">
        <v>57</v>
      </c>
      <c r="F88" s="43">
        <v>5</v>
      </c>
      <c r="G88" s="43">
        <v>1.1599999999999999</v>
      </c>
      <c r="H88" s="43">
        <v>1.48</v>
      </c>
      <c r="I88" s="43"/>
      <c r="J88" s="43">
        <v>18.2</v>
      </c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20.529999999999998</v>
      </c>
      <c r="H89" s="19">
        <f t="shared" ref="H89" si="43">SUM(H82:H88)</f>
        <v>37.369999999999997</v>
      </c>
      <c r="I89" s="19">
        <f t="shared" ref="I89" si="44">SUM(I82:I88)</f>
        <v>36.909999999999997</v>
      </c>
      <c r="J89" s="19">
        <f t="shared" ref="J89:L89" si="45">SUM(J82:J88)</f>
        <v>694.83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1.68</v>
      </c>
      <c r="H91" s="43">
        <v>4.09</v>
      </c>
      <c r="I91" s="43">
        <v>13.27</v>
      </c>
      <c r="J91" s="43">
        <v>196.6</v>
      </c>
      <c r="K91" s="44">
        <v>197</v>
      </c>
      <c r="L91" s="43"/>
    </row>
    <row r="92" spans="1:12" ht="14.4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12.68</v>
      </c>
      <c r="H92" s="43">
        <v>5.4</v>
      </c>
      <c r="I92" s="43">
        <v>11.63</v>
      </c>
      <c r="J92" s="43">
        <v>193.77</v>
      </c>
      <c r="K92" s="44">
        <v>244</v>
      </c>
      <c r="L92" s="43"/>
    </row>
    <row r="93" spans="1:12" ht="14.4">
      <c r="A93" s="23"/>
      <c r="B93" s="15"/>
      <c r="C93" s="11"/>
      <c r="D93" s="7" t="s">
        <v>29</v>
      </c>
      <c r="E93" s="42" t="s">
        <v>84</v>
      </c>
      <c r="F93" s="43">
        <v>180</v>
      </c>
      <c r="G93" s="43">
        <v>3.67</v>
      </c>
      <c r="H93" s="43">
        <v>5.76</v>
      </c>
      <c r="I93" s="43">
        <v>24.53</v>
      </c>
      <c r="J93" s="43">
        <v>164.7</v>
      </c>
      <c r="K93" s="44">
        <v>694</v>
      </c>
      <c r="L93" s="43"/>
    </row>
    <row r="94" spans="1:12" ht="14.4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0.6</v>
      </c>
      <c r="H94" s="43"/>
      <c r="I94" s="43">
        <v>26.8</v>
      </c>
      <c r="J94" s="43">
        <v>68</v>
      </c>
      <c r="K94" s="44">
        <v>279</v>
      </c>
      <c r="L94" s="43"/>
    </row>
    <row r="95" spans="1:12" ht="14.4">
      <c r="A95" s="23"/>
      <c r="B95" s="15"/>
      <c r="C95" s="11"/>
      <c r="D95" s="7" t="s">
        <v>31</v>
      </c>
      <c r="E95" s="42" t="s">
        <v>73</v>
      </c>
      <c r="F95" s="43">
        <v>45</v>
      </c>
      <c r="G95" s="43">
        <v>2.29</v>
      </c>
      <c r="H95" s="43">
        <v>0.27</v>
      </c>
      <c r="I95" s="43">
        <v>19.940000000000001</v>
      </c>
      <c r="J95" s="43">
        <v>71.55</v>
      </c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 t="s">
        <v>52</v>
      </c>
      <c r="E97" s="42" t="s">
        <v>85</v>
      </c>
      <c r="F97" s="43">
        <v>20</v>
      </c>
      <c r="G97" s="43">
        <v>1.08</v>
      </c>
      <c r="H97" s="43">
        <v>1.8</v>
      </c>
      <c r="I97" s="43">
        <v>3</v>
      </c>
      <c r="J97" s="43">
        <v>12</v>
      </c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735</v>
      </c>
      <c r="G99" s="19">
        <f t="shared" ref="G99" si="46">SUM(G90:G98)</f>
        <v>22</v>
      </c>
      <c r="H99" s="19">
        <f t="shared" ref="H99" si="47">SUM(H90:H98)</f>
        <v>17.32</v>
      </c>
      <c r="I99" s="19">
        <f t="shared" ref="I99" si="48">SUM(I90:I98)</f>
        <v>99.17</v>
      </c>
      <c r="J99" s="19">
        <f t="shared" ref="J99:L99" si="49">SUM(J90:J98)</f>
        <v>706.61999999999989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1260</v>
      </c>
      <c r="G100" s="32">
        <f t="shared" ref="G100" si="50">G89+G99</f>
        <v>42.53</v>
      </c>
      <c r="H100" s="32">
        <f t="shared" ref="H100" si="51">H89+H99</f>
        <v>54.69</v>
      </c>
      <c r="I100" s="32">
        <f t="shared" ref="I100" si="52">I89+I99</f>
        <v>136.07999999999998</v>
      </c>
      <c r="J100" s="32">
        <f t="shared" ref="J100:L100" si="53">J89+J99</f>
        <v>1401.4499999999998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210</v>
      </c>
      <c r="G101" s="40">
        <v>3.09</v>
      </c>
      <c r="H101" s="40">
        <v>4.07</v>
      </c>
      <c r="I101" s="40">
        <v>36.979999999999997</v>
      </c>
      <c r="J101" s="40">
        <v>197</v>
      </c>
      <c r="K101" s="41">
        <v>168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3.52</v>
      </c>
      <c r="H103" s="43">
        <v>3.72</v>
      </c>
      <c r="I103" s="43">
        <v>25.49</v>
      </c>
      <c r="J103" s="43">
        <v>145.19999999999999</v>
      </c>
      <c r="K103" s="44">
        <v>959</v>
      </c>
      <c r="L103" s="43"/>
    </row>
    <row r="104" spans="1:12" ht="14.4">
      <c r="A104" s="23"/>
      <c r="B104" s="15"/>
      <c r="C104" s="11"/>
      <c r="D104" s="7" t="s">
        <v>23</v>
      </c>
      <c r="E104" s="42" t="s">
        <v>73</v>
      </c>
      <c r="F104" s="43">
        <v>30</v>
      </c>
      <c r="G104" s="43">
        <v>1.7</v>
      </c>
      <c r="H104" s="43">
        <v>0.21</v>
      </c>
      <c r="I104" s="43">
        <v>11.62</v>
      </c>
      <c r="J104" s="43">
        <v>48</v>
      </c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 t="s">
        <v>74</v>
      </c>
      <c r="F106" s="43">
        <v>10</v>
      </c>
      <c r="G106" s="43"/>
      <c r="H106" s="43">
        <v>8.1999999999999993</v>
      </c>
      <c r="I106" s="43">
        <v>0.1</v>
      </c>
      <c r="J106" s="43">
        <v>75</v>
      </c>
      <c r="K106" s="44"/>
      <c r="L106" s="43"/>
    </row>
    <row r="107" spans="1:12" ht="14.4">
      <c r="A107" s="23"/>
      <c r="B107" s="15"/>
      <c r="C107" s="11"/>
      <c r="D107" s="6"/>
      <c r="E107" s="42" t="s">
        <v>46</v>
      </c>
      <c r="F107" s="43">
        <v>60</v>
      </c>
      <c r="G107" s="43">
        <v>5.0999999999999996</v>
      </c>
      <c r="H107" s="43">
        <v>0.96</v>
      </c>
      <c r="I107" s="43">
        <v>24.18</v>
      </c>
      <c r="J107" s="43">
        <v>126</v>
      </c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13.409999999999998</v>
      </c>
      <c r="H108" s="19">
        <f t="shared" si="54"/>
        <v>17.160000000000004</v>
      </c>
      <c r="I108" s="19">
        <f t="shared" si="54"/>
        <v>98.37</v>
      </c>
      <c r="J108" s="19">
        <f t="shared" si="54"/>
        <v>591.20000000000005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87</v>
      </c>
      <c r="F110" s="43">
        <v>200</v>
      </c>
      <c r="G110" s="43">
        <v>1.4</v>
      </c>
      <c r="H110" s="43">
        <v>3.91</v>
      </c>
      <c r="I110" s="43">
        <v>6.79</v>
      </c>
      <c r="J110" s="43">
        <v>67.8</v>
      </c>
      <c r="K110" s="44">
        <v>187</v>
      </c>
      <c r="L110" s="43"/>
    </row>
    <row r="111" spans="1:12" ht="14.4">
      <c r="A111" s="23"/>
      <c r="B111" s="15"/>
      <c r="C111" s="11"/>
      <c r="D111" s="7" t="s">
        <v>28</v>
      </c>
      <c r="E111" s="42" t="s">
        <v>88</v>
      </c>
      <c r="F111" s="43">
        <v>270</v>
      </c>
      <c r="G111" s="43">
        <v>15.84</v>
      </c>
      <c r="H111" s="43">
        <v>13.83</v>
      </c>
      <c r="I111" s="43">
        <v>53.97</v>
      </c>
      <c r="J111" s="43">
        <v>469.98</v>
      </c>
      <c r="K111" s="44">
        <v>531</v>
      </c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/>
      <c r="H113" s="43"/>
      <c r="I113" s="43">
        <v>24</v>
      </c>
      <c r="J113" s="43">
        <v>95</v>
      </c>
      <c r="K113" s="44">
        <v>504</v>
      </c>
      <c r="L113" s="43"/>
    </row>
    <row r="114" spans="1:12" ht="14.4">
      <c r="A114" s="23"/>
      <c r="B114" s="15"/>
      <c r="C114" s="11"/>
      <c r="D114" s="7" t="s">
        <v>31</v>
      </c>
      <c r="E114" s="42" t="s">
        <v>73</v>
      </c>
      <c r="F114" s="43">
        <v>45</v>
      </c>
      <c r="G114" s="43">
        <v>2.29</v>
      </c>
      <c r="H114" s="43">
        <v>0.27</v>
      </c>
      <c r="I114" s="43">
        <v>19.940000000000001</v>
      </c>
      <c r="J114" s="43">
        <v>71.55</v>
      </c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 t="s">
        <v>52</v>
      </c>
      <c r="E116" s="42" t="s">
        <v>71</v>
      </c>
      <c r="F116" s="43">
        <v>20</v>
      </c>
      <c r="G116" s="43"/>
      <c r="H116" s="43"/>
      <c r="I116" s="43">
        <v>1.8</v>
      </c>
      <c r="J116" s="43">
        <v>19.2</v>
      </c>
      <c r="K116" s="44">
        <v>100</v>
      </c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735</v>
      </c>
      <c r="G118" s="19">
        <f t="shared" ref="G118:J118" si="56">SUM(G109:G117)</f>
        <v>19.529999999999998</v>
      </c>
      <c r="H118" s="19">
        <f t="shared" si="56"/>
        <v>18.010000000000002</v>
      </c>
      <c r="I118" s="19">
        <f t="shared" si="56"/>
        <v>106.49999999999999</v>
      </c>
      <c r="J118" s="19">
        <f t="shared" si="56"/>
        <v>723.53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1245</v>
      </c>
      <c r="G119" s="32">
        <f t="shared" ref="G119" si="58">G108+G118</f>
        <v>32.94</v>
      </c>
      <c r="H119" s="32">
        <f t="shared" ref="H119" si="59">H108+H118</f>
        <v>35.17</v>
      </c>
      <c r="I119" s="32">
        <f t="shared" ref="I119" si="60">I108+I118</f>
        <v>204.87</v>
      </c>
      <c r="J119" s="32">
        <f t="shared" ref="J119:L119" si="61">J108+J118</f>
        <v>1314.73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260</v>
      </c>
      <c r="G120" s="40">
        <v>5</v>
      </c>
      <c r="H120" s="40">
        <v>3.7</v>
      </c>
      <c r="I120" s="40">
        <v>30.32</v>
      </c>
      <c r="J120" s="40">
        <v>167.05</v>
      </c>
      <c r="K120" s="41">
        <v>120</v>
      </c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0.2</v>
      </c>
      <c r="H122" s="43"/>
      <c r="I122" s="43">
        <v>14</v>
      </c>
      <c r="J122" s="43">
        <v>28</v>
      </c>
      <c r="K122" s="44">
        <v>948</v>
      </c>
      <c r="L122" s="43"/>
    </row>
    <row r="123" spans="1:12" ht="14.4">
      <c r="A123" s="14"/>
      <c r="B123" s="15"/>
      <c r="C123" s="11"/>
      <c r="D123" s="7" t="s">
        <v>23</v>
      </c>
      <c r="E123" s="42" t="s">
        <v>73</v>
      </c>
      <c r="F123" s="43">
        <v>30</v>
      </c>
      <c r="G123" s="43">
        <v>1.7</v>
      </c>
      <c r="H123" s="43">
        <v>0.21</v>
      </c>
      <c r="I123" s="43">
        <v>11.62</v>
      </c>
      <c r="J123" s="43">
        <v>48</v>
      </c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 t="s">
        <v>45</v>
      </c>
      <c r="F125" s="43">
        <v>10</v>
      </c>
      <c r="G125" s="43"/>
      <c r="H125" s="43">
        <v>8.1999999999999993</v>
      </c>
      <c r="I125" s="43">
        <v>0.1</v>
      </c>
      <c r="J125" s="43">
        <v>75</v>
      </c>
      <c r="K125" s="44"/>
      <c r="L125" s="43"/>
    </row>
    <row r="126" spans="1:12" ht="14.4">
      <c r="A126" s="14"/>
      <c r="B126" s="15"/>
      <c r="C126" s="11"/>
      <c r="D126" s="6"/>
      <c r="E126" s="42" t="s">
        <v>91</v>
      </c>
      <c r="F126" s="43">
        <v>80</v>
      </c>
      <c r="G126" s="43">
        <v>4</v>
      </c>
      <c r="H126" s="43">
        <v>8.9600000000000009</v>
      </c>
      <c r="I126" s="43">
        <v>49.92</v>
      </c>
      <c r="J126" s="43">
        <v>300.8</v>
      </c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10.9</v>
      </c>
      <c r="H127" s="19">
        <f t="shared" si="62"/>
        <v>21.07</v>
      </c>
      <c r="I127" s="19">
        <f t="shared" si="62"/>
        <v>105.96000000000001</v>
      </c>
      <c r="J127" s="19">
        <f t="shared" si="62"/>
        <v>618.85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92</v>
      </c>
      <c r="F129" s="43">
        <v>200</v>
      </c>
      <c r="G129" s="43">
        <v>6.89</v>
      </c>
      <c r="H129" s="43">
        <v>6.72</v>
      </c>
      <c r="I129" s="43">
        <v>11.47</v>
      </c>
      <c r="J129" s="43">
        <v>133.80000000000001</v>
      </c>
      <c r="K129" s="44">
        <v>87</v>
      </c>
      <c r="L129" s="43"/>
    </row>
    <row r="130" spans="1:12" ht="14.4">
      <c r="A130" s="14"/>
      <c r="B130" s="15"/>
      <c r="C130" s="11"/>
      <c r="D130" s="7" t="s">
        <v>28</v>
      </c>
      <c r="E130" s="42" t="s">
        <v>93</v>
      </c>
      <c r="F130" s="43">
        <v>90</v>
      </c>
      <c r="G130" s="43">
        <v>11.56</v>
      </c>
      <c r="H130" s="43">
        <v>5.41</v>
      </c>
      <c r="I130" s="43">
        <v>6.42</v>
      </c>
      <c r="J130" s="43">
        <v>122.25</v>
      </c>
      <c r="K130" s="44">
        <v>701</v>
      </c>
      <c r="L130" s="43"/>
    </row>
    <row r="131" spans="1:12" ht="14.4">
      <c r="A131" s="14"/>
      <c r="B131" s="15"/>
      <c r="C131" s="11"/>
      <c r="D131" s="7" t="s">
        <v>29</v>
      </c>
      <c r="E131" s="42" t="s">
        <v>49</v>
      </c>
      <c r="F131" s="43">
        <v>180</v>
      </c>
      <c r="G131" s="43">
        <v>8.9499999999999993</v>
      </c>
      <c r="H131" s="43">
        <v>6.73</v>
      </c>
      <c r="I131" s="43">
        <v>43</v>
      </c>
      <c r="J131" s="43">
        <v>276.52999999999997</v>
      </c>
      <c r="K131" s="44">
        <v>679</v>
      </c>
      <c r="L131" s="43"/>
    </row>
    <row r="132" spans="1:12" ht="14.4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0.04</v>
      </c>
      <c r="H132" s="43"/>
      <c r="I132" s="43">
        <v>24.76</v>
      </c>
      <c r="J132" s="43">
        <v>94.2</v>
      </c>
      <c r="K132" s="44">
        <v>349</v>
      </c>
      <c r="L132" s="43"/>
    </row>
    <row r="133" spans="1:12" ht="14.4">
      <c r="A133" s="14"/>
      <c r="B133" s="15"/>
      <c r="C133" s="11"/>
      <c r="D133" s="7" t="s">
        <v>31</v>
      </c>
      <c r="E133" s="42" t="s">
        <v>73</v>
      </c>
      <c r="F133" s="43">
        <v>45</v>
      </c>
      <c r="G133" s="43">
        <v>2.29</v>
      </c>
      <c r="H133" s="43">
        <v>0.27</v>
      </c>
      <c r="I133" s="43">
        <v>19.940000000000001</v>
      </c>
      <c r="J133" s="43">
        <v>71.55</v>
      </c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 t="s">
        <v>52</v>
      </c>
      <c r="E135" s="42" t="s">
        <v>80</v>
      </c>
      <c r="F135" s="43">
        <v>20</v>
      </c>
      <c r="G135" s="43">
        <v>2.1</v>
      </c>
      <c r="H135" s="43">
        <v>4.2</v>
      </c>
      <c r="I135" s="43"/>
      <c r="J135" s="43">
        <v>26.05</v>
      </c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31.83</v>
      </c>
      <c r="H137" s="19">
        <f t="shared" si="64"/>
        <v>23.33</v>
      </c>
      <c r="I137" s="19">
        <f t="shared" si="64"/>
        <v>105.59</v>
      </c>
      <c r="J137" s="19">
        <f t="shared" si="64"/>
        <v>724.37999999999988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1315</v>
      </c>
      <c r="G138" s="32">
        <f t="shared" ref="G138" si="66">G127+G137</f>
        <v>42.73</v>
      </c>
      <c r="H138" s="32">
        <f t="shared" ref="H138" si="67">H127+H137</f>
        <v>44.4</v>
      </c>
      <c r="I138" s="32">
        <f t="shared" ref="I138" si="68">I127+I137</f>
        <v>211.55</v>
      </c>
      <c r="J138" s="32">
        <f t="shared" ref="J138:L138" si="69">J127+J137</f>
        <v>1343.23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210</v>
      </c>
      <c r="G139" s="40">
        <v>6.21</v>
      </c>
      <c r="H139" s="40">
        <v>5.28</v>
      </c>
      <c r="I139" s="40">
        <v>32.79</v>
      </c>
      <c r="J139" s="40">
        <v>203</v>
      </c>
      <c r="K139" s="41">
        <v>168</v>
      </c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2.4</v>
      </c>
      <c r="H141" s="43">
        <v>2.66</v>
      </c>
      <c r="I141" s="43">
        <v>20.54</v>
      </c>
      <c r="J141" s="43">
        <v>110.7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73</v>
      </c>
      <c r="F142" s="43">
        <v>30</v>
      </c>
      <c r="G142" s="43">
        <v>1.7</v>
      </c>
      <c r="H142" s="43">
        <v>0.21</v>
      </c>
      <c r="I142" s="43">
        <v>11.62</v>
      </c>
      <c r="J142" s="43">
        <v>48</v>
      </c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 t="s">
        <v>57</v>
      </c>
      <c r="F144" s="43">
        <v>10</v>
      </c>
      <c r="G144" s="43">
        <v>1.1599999999999999</v>
      </c>
      <c r="H144" s="43">
        <v>1.48</v>
      </c>
      <c r="I144" s="43"/>
      <c r="J144" s="43">
        <v>18.2</v>
      </c>
      <c r="K144" s="44"/>
      <c r="L144" s="43"/>
    </row>
    <row r="145" spans="1:12" ht="14.4">
      <c r="A145" s="23"/>
      <c r="B145" s="15"/>
      <c r="C145" s="11"/>
      <c r="D145" s="6"/>
      <c r="E145" s="42" t="s">
        <v>58</v>
      </c>
      <c r="F145" s="43">
        <v>130</v>
      </c>
      <c r="G145" s="43">
        <v>1</v>
      </c>
      <c r="H145" s="43">
        <v>2.66</v>
      </c>
      <c r="I145" s="43">
        <v>2</v>
      </c>
      <c r="J145" s="43">
        <v>175</v>
      </c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12.469999999999999</v>
      </c>
      <c r="H146" s="19">
        <f t="shared" si="70"/>
        <v>12.290000000000001</v>
      </c>
      <c r="I146" s="19">
        <f t="shared" si="70"/>
        <v>66.95</v>
      </c>
      <c r="J146" s="19">
        <f t="shared" si="70"/>
        <v>554.9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1.68</v>
      </c>
      <c r="H148" s="43">
        <v>4.09</v>
      </c>
      <c r="I148" s="43">
        <v>13.27</v>
      </c>
      <c r="J148" s="43">
        <v>198.2</v>
      </c>
      <c r="K148" s="44">
        <v>208</v>
      </c>
      <c r="L148" s="43"/>
    </row>
    <row r="149" spans="1:12" ht="14.4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10.39</v>
      </c>
      <c r="H149" s="43">
        <v>13.99</v>
      </c>
      <c r="I149" s="43">
        <v>14.13</v>
      </c>
      <c r="J149" s="43">
        <v>205.87</v>
      </c>
      <c r="K149" s="44">
        <v>694</v>
      </c>
      <c r="L149" s="43"/>
    </row>
    <row r="150" spans="1:12" ht="14.4">
      <c r="A150" s="23"/>
      <c r="B150" s="15"/>
      <c r="C150" s="11"/>
      <c r="D150" s="7" t="s">
        <v>29</v>
      </c>
      <c r="E150" s="42" t="s">
        <v>84</v>
      </c>
      <c r="F150" s="43">
        <v>180</v>
      </c>
      <c r="G150" s="43">
        <v>3.67</v>
      </c>
      <c r="H150" s="43">
        <v>5.76</v>
      </c>
      <c r="I150" s="43">
        <v>24.53</v>
      </c>
      <c r="J150" s="43">
        <v>164.7</v>
      </c>
      <c r="K150" s="44">
        <v>608</v>
      </c>
      <c r="L150" s="43"/>
    </row>
    <row r="151" spans="1:12" ht="14.4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</v>
      </c>
      <c r="H151" s="43"/>
      <c r="I151" s="43">
        <v>26.8</v>
      </c>
      <c r="J151" s="43">
        <v>68</v>
      </c>
      <c r="K151" s="44">
        <v>279</v>
      </c>
      <c r="L151" s="43"/>
    </row>
    <row r="152" spans="1:12" ht="14.4">
      <c r="A152" s="23"/>
      <c r="B152" s="15"/>
      <c r="C152" s="11"/>
      <c r="D152" s="7" t="s">
        <v>31</v>
      </c>
      <c r="E152" s="42" t="s">
        <v>73</v>
      </c>
      <c r="F152" s="43">
        <v>45</v>
      </c>
      <c r="G152" s="43">
        <v>2.29</v>
      </c>
      <c r="H152" s="43">
        <v>0.27</v>
      </c>
      <c r="I152" s="43">
        <v>19.940000000000001</v>
      </c>
      <c r="J152" s="43">
        <v>71.55</v>
      </c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 t="s">
        <v>70</v>
      </c>
      <c r="E154" s="42" t="s">
        <v>53</v>
      </c>
      <c r="F154" s="43">
        <v>20</v>
      </c>
      <c r="G154" s="43">
        <v>1.86</v>
      </c>
      <c r="H154" s="43">
        <v>3.9</v>
      </c>
      <c r="I154" s="43"/>
      <c r="J154" s="43">
        <v>23.04</v>
      </c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20.49</v>
      </c>
      <c r="H156" s="19">
        <f t="shared" si="72"/>
        <v>28.009999999999994</v>
      </c>
      <c r="I156" s="19">
        <f t="shared" si="72"/>
        <v>98.67</v>
      </c>
      <c r="J156" s="19">
        <f t="shared" si="72"/>
        <v>731.3599999999999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1315</v>
      </c>
      <c r="G157" s="32">
        <f t="shared" ref="G157" si="74">G146+G156</f>
        <v>32.959999999999994</v>
      </c>
      <c r="H157" s="32">
        <f t="shared" ref="H157" si="75">H146+H156</f>
        <v>40.299999999999997</v>
      </c>
      <c r="I157" s="32">
        <f t="shared" ref="I157" si="76">I146+I156</f>
        <v>165.62</v>
      </c>
      <c r="J157" s="32">
        <f t="shared" ref="J157:L157" si="77">J146+J156</f>
        <v>1286.2599999999998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220</v>
      </c>
      <c r="G158" s="40">
        <v>13.94</v>
      </c>
      <c r="H158" s="40">
        <v>4.3600000000000003</v>
      </c>
      <c r="I158" s="40">
        <v>7.4</v>
      </c>
      <c r="J158" s="40">
        <v>391.24</v>
      </c>
      <c r="K158" s="41">
        <v>448</v>
      </c>
      <c r="L158" s="40"/>
    </row>
    <row r="159" spans="1:12" ht="14.4">
      <c r="A159" s="23"/>
      <c r="B159" s="15"/>
      <c r="C159" s="11"/>
      <c r="D159" s="6"/>
      <c r="E159" s="42" t="s">
        <v>98</v>
      </c>
      <c r="F159" s="43">
        <v>10</v>
      </c>
      <c r="G159" s="43">
        <v>24</v>
      </c>
      <c r="H159" s="43">
        <v>5.0999999999999996</v>
      </c>
      <c r="I159" s="43">
        <v>17</v>
      </c>
      <c r="J159" s="43">
        <v>43</v>
      </c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0.2</v>
      </c>
      <c r="H160" s="43"/>
      <c r="I160" s="43">
        <v>14</v>
      </c>
      <c r="J160" s="43">
        <v>28</v>
      </c>
      <c r="K160" s="44">
        <v>948</v>
      </c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 t="s">
        <v>99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38.54</v>
      </c>
      <c r="H165" s="19">
        <f t="shared" si="78"/>
        <v>9.8600000000000012</v>
      </c>
      <c r="I165" s="19">
        <f t="shared" si="78"/>
        <v>48.2</v>
      </c>
      <c r="J165" s="19">
        <f t="shared" si="78"/>
        <v>509.24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4.79</v>
      </c>
      <c r="H167" s="43">
        <v>6.03</v>
      </c>
      <c r="I167" s="43">
        <v>12.42</v>
      </c>
      <c r="J167" s="43">
        <v>118.62</v>
      </c>
      <c r="K167" s="44">
        <v>201</v>
      </c>
      <c r="L167" s="43"/>
    </row>
    <row r="168" spans="1:12" ht="14.4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10.91</v>
      </c>
      <c r="H168" s="43">
        <v>11.66</v>
      </c>
      <c r="I168" s="43">
        <v>8.8699999999999992</v>
      </c>
      <c r="J168" s="43">
        <v>220.5</v>
      </c>
      <c r="K168" s="44">
        <v>307</v>
      </c>
      <c r="L168" s="43"/>
    </row>
    <row r="169" spans="1:12" ht="14.4">
      <c r="A169" s="23"/>
      <c r="B169" s="15"/>
      <c r="C169" s="11"/>
      <c r="D169" s="7" t="s">
        <v>29</v>
      </c>
      <c r="E169" s="42" t="s">
        <v>68</v>
      </c>
      <c r="F169" s="43">
        <v>180</v>
      </c>
      <c r="G169" s="43">
        <v>6.62</v>
      </c>
      <c r="H169" s="43">
        <v>5.52</v>
      </c>
      <c r="I169" s="43">
        <v>31.73</v>
      </c>
      <c r="J169" s="43">
        <v>202.14</v>
      </c>
      <c r="K169" s="44">
        <v>688</v>
      </c>
      <c r="L169" s="43"/>
    </row>
    <row r="170" spans="1:12" ht="14.4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0.04</v>
      </c>
      <c r="H170" s="43"/>
      <c r="I170" s="43">
        <v>24.76</v>
      </c>
      <c r="J170" s="43">
        <v>94.2</v>
      </c>
      <c r="K170" s="44">
        <v>349</v>
      </c>
      <c r="L170" s="43"/>
    </row>
    <row r="171" spans="1:12" ht="14.4">
      <c r="A171" s="23"/>
      <c r="B171" s="15"/>
      <c r="C171" s="11"/>
      <c r="D171" s="7" t="s">
        <v>31</v>
      </c>
      <c r="E171" s="42" t="s">
        <v>73</v>
      </c>
      <c r="F171" s="43">
        <v>45</v>
      </c>
      <c r="G171" s="43">
        <v>2.29</v>
      </c>
      <c r="H171" s="43">
        <v>0.27</v>
      </c>
      <c r="I171" s="43">
        <v>19.940000000000001</v>
      </c>
      <c r="J171" s="43">
        <v>71.55</v>
      </c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 t="s">
        <v>70</v>
      </c>
      <c r="E173" s="42" t="s">
        <v>85</v>
      </c>
      <c r="F173" s="43">
        <v>20</v>
      </c>
      <c r="G173" s="43">
        <v>1.08</v>
      </c>
      <c r="H173" s="43">
        <v>1.8</v>
      </c>
      <c r="I173" s="43">
        <v>3</v>
      </c>
      <c r="J173" s="43">
        <v>12</v>
      </c>
      <c r="K173" s="44">
        <v>827</v>
      </c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25.729999999999997</v>
      </c>
      <c r="H175" s="19">
        <f t="shared" si="80"/>
        <v>25.28</v>
      </c>
      <c r="I175" s="19">
        <f t="shared" si="80"/>
        <v>100.72</v>
      </c>
      <c r="J175" s="19">
        <f t="shared" si="80"/>
        <v>719.01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1265</v>
      </c>
      <c r="G176" s="32">
        <f t="shared" ref="G176" si="82">G165+G175</f>
        <v>64.27</v>
      </c>
      <c r="H176" s="32">
        <f t="shared" ref="H176" si="83">H165+H175</f>
        <v>35.14</v>
      </c>
      <c r="I176" s="32">
        <f t="shared" ref="I176" si="84">I165+I175</f>
        <v>148.92000000000002</v>
      </c>
      <c r="J176" s="32">
        <f t="shared" ref="J176:L176" si="85">J165+J175</f>
        <v>1228.25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220</v>
      </c>
      <c r="G177" s="40">
        <v>2.7</v>
      </c>
      <c r="H177" s="40">
        <v>5.41</v>
      </c>
      <c r="I177" s="40">
        <v>18.489999999999998</v>
      </c>
      <c r="J177" s="40">
        <v>128.9</v>
      </c>
      <c r="K177" s="41">
        <v>175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3.52</v>
      </c>
      <c r="H179" s="43">
        <v>3.72</v>
      </c>
      <c r="I179" s="43">
        <v>25.49</v>
      </c>
      <c r="J179" s="43">
        <v>145.19999999999999</v>
      </c>
      <c r="K179" s="44">
        <v>959</v>
      </c>
      <c r="L179" s="43"/>
    </row>
    <row r="180" spans="1:12" ht="14.4">
      <c r="A180" s="23"/>
      <c r="B180" s="15"/>
      <c r="C180" s="11"/>
      <c r="D180" s="7" t="s">
        <v>23</v>
      </c>
      <c r="E180" s="42" t="s">
        <v>73</v>
      </c>
      <c r="F180" s="43">
        <v>30</v>
      </c>
      <c r="G180" s="43">
        <v>1.7</v>
      </c>
      <c r="H180" s="43">
        <v>0.21</v>
      </c>
      <c r="I180" s="43">
        <v>11.62</v>
      </c>
      <c r="J180" s="43">
        <v>48</v>
      </c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 t="s">
        <v>45</v>
      </c>
      <c r="F182" s="43">
        <v>10</v>
      </c>
      <c r="G182" s="43"/>
      <c r="H182" s="43">
        <v>8.1999999999999993</v>
      </c>
      <c r="I182" s="43">
        <v>0.1</v>
      </c>
      <c r="J182" s="43">
        <v>75</v>
      </c>
      <c r="K182" s="44"/>
      <c r="L182" s="43"/>
    </row>
    <row r="183" spans="1:12" ht="14.4">
      <c r="A183" s="23"/>
      <c r="B183" s="15"/>
      <c r="C183" s="11"/>
      <c r="D183" s="6"/>
      <c r="E183" s="42" t="s">
        <v>46</v>
      </c>
      <c r="F183" s="43">
        <v>60</v>
      </c>
      <c r="G183" s="43">
        <v>5.0999999999999996</v>
      </c>
      <c r="H183" s="43">
        <v>0.96</v>
      </c>
      <c r="I183" s="43">
        <v>24.18</v>
      </c>
      <c r="J183" s="43">
        <v>126</v>
      </c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13.02</v>
      </c>
      <c r="H184" s="19">
        <f t="shared" si="86"/>
        <v>18.5</v>
      </c>
      <c r="I184" s="19">
        <f t="shared" si="86"/>
        <v>79.88</v>
      </c>
      <c r="J184" s="19">
        <f t="shared" si="86"/>
        <v>523.1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103</v>
      </c>
      <c r="F186" s="43">
        <v>200</v>
      </c>
      <c r="G186" s="43">
        <v>1.45</v>
      </c>
      <c r="H186" s="43">
        <v>3.93</v>
      </c>
      <c r="I186" s="43">
        <v>100.2</v>
      </c>
      <c r="J186" s="43">
        <v>82</v>
      </c>
      <c r="K186" s="44">
        <v>170</v>
      </c>
      <c r="L186" s="43"/>
    </row>
    <row r="187" spans="1:12" ht="14.4">
      <c r="A187" s="23"/>
      <c r="B187" s="15"/>
      <c r="C187" s="11"/>
      <c r="D187" s="7" t="s">
        <v>28</v>
      </c>
      <c r="E187" s="42" t="s">
        <v>104</v>
      </c>
      <c r="F187" s="43">
        <v>90</v>
      </c>
      <c r="G187" s="43">
        <v>6.88</v>
      </c>
      <c r="H187" s="43">
        <v>0.91</v>
      </c>
      <c r="I187" s="43">
        <v>2.85</v>
      </c>
      <c r="J187" s="43">
        <v>205.53</v>
      </c>
      <c r="K187" s="44"/>
      <c r="L187" s="43"/>
    </row>
    <row r="188" spans="1:12" ht="14.4">
      <c r="A188" s="23"/>
      <c r="B188" s="15"/>
      <c r="C188" s="11"/>
      <c r="D188" s="7" t="s">
        <v>29</v>
      </c>
      <c r="E188" s="42" t="s">
        <v>105</v>
      </c>
      <c r="F188" s="43">
        <v>180</v>
      </c>
      <c r="G188" s="43">
        <v>10.48</v>
      </c>
      <c r="H188" s="43">
        <v>17.53</v>
      </c>
      <c r="I188" s="43">
        <v>90</v>
      </c>
      <c r="J188" s="43">
        <v>537.25</v>
      </c>
      <c r="K188" s="44">
        <v>304</v>
      </c>
      <c r="L188" s="43"/>
    </row>
    <row r="189" spans="1:12" ht="14.4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0.5</v>
      </c>
      <c r="H189" s="43">
        <v>0.2</v>
      </c>
      <c r="I189" s="43">
        <v>18.600000000000001</v>
      </c>
      <c r="J189" s="43">
        <v>110</v>
      </c>
      <c r="K189" s="44">
        <v>16</v>
      </c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 t="s">
        <v>69</v>
      </c>
      <c r="F191" s="43">
        <v>45</v>
      </c>
      <c r="G191" s="43">
        <v>3.06</v>
      </c>
      <c r="H191" s="43">
        <v>0.49</v>
      </c>
      <c r="I191" s="43">
        <v>18.940000000000001</v>
      </c>
      <c r="J191" s="43">
        <v>93.6</v>
      </c>
      <c r="K191" s="44"/>
      <c r="L191" s="43"/>
    </row>
    <row r="192" spans="1:12" ht="14.4">
      <c r="A192" s="23"/>
      <c r="B192" s="15"/>
      <c r="C192" s="11"/>
      <c r="D192" s="6" t="s">
        <v>52</v>
      </c>
      <c r="E192" s="42" t="s">
        <v>106</v>
      </c>
      <c r="F192" s="43">
        <v>20</v>
      </c>
      <c r="G192" s="43">
        <v>0.6</v>
      </c>
      <c r="H192" s="43">
        <v>4.2</v>
      </c>
      <c r="I192" s="43">
        <v>4.2</v>
      </c>
      <c r="J192" s="43">
        <v>57</v>
      </c>
      <c r="K192" s="44">
        <v>1002</v>
      </c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735</v>
      </c>
      <c r="G194" s="19">
        <f t="shared" ref="G194:J194" si="88">SUM(G185:G193)</f>
        <v>22.970000000000002</v>
      </c>
      <c r="H194" s="19">
        <f t="shared" si="88"/>
        <v>27.259999999999998</v>
      </c>
      <c r="I194" s="19">
        <f t="shared" si="88"/>
        <v>234.79</v>
      </c>
      <c r="J194" s="19">
        <f t="shared" si="88"/>
        <v>1085.3799999999999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1255</v>
      </c>
      <c r="G195" s="32">
        <f t="shared" ref="G195" si="90">G184+G194</f>
        <v>35.99</v>
      </c>
      <c r="H195" s="32">
        <f t="shared" ref="H195" si="91">H184+H194</f>
        <v>45.76</v>
      </c>
      <c r="I195" s="32">
        <f t="shared" ref="I195" si="92">I184+I194</f>
        <v>314.66999999999996</v>
      </c>
      <c r="J195" s="32">
        <f t="shared" ref="J195:L195" si="93">J184+J194</f>
        <v>1608.48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1282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51.304999999999993</v>
      </c>
      <c r="H196" s="34">
        <f t="shared" si="94"/>
        <v>44.333999999999996</v>
      </c>
      <c r="I196" s="34">
        <f t="shared" si="94"/>
        <v>203.18</v>
      </c>
      <c r="J196" s="34">
        <f t="shared" si="94"/>
        <v>1365.9519999999998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2024-01-12T10:25:56Z</dcterms:modified>
</cp:coreProperties>
</file>